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d.docs.live.net/3c4eb5d2b51b7c4e/デスクトップ/"/>
    </mc:Choice>
  </mc:AlternateContent>
  <xr:revisionPtr revIDLastSave="0" documentId="8_{CA0E35CE-8328-43BC-A0CB-6412FDEABAE7}" xr6:coauthVersionLast="45" xr6:coauthVersionMax="45" xr10:uidLastSave="{00000000-0000-0000-0000-000000000000}"/>
  <bookViews>
    <workbookView xWindow="-120" yWindow="-120" windowWidth="20730" windowHeight="11160" xr2:uid="{00000000-000D-0000-FFFF-FFFF00000000}"/>
  </bookViews>
  <sheets>
    <sheet name="再　訂正分" sheetId="2" r:id="rId1"/>
    <sheet name="訂正分"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3" i="2" l="1"/>
  <c r="C43" i="2"/>
  <c r="B43" i="2"/>
  <c r="E42" i="2"/>
  <c r="E41" i="2"/>
  <c r="E43" i="2" s="1"/>
  <c r="E34" i="2"/>
  <c r="E33" i="2"/>
  <c r="D30" i="2"/>
  <c r="D35" i="2" s="1"/>
  <c r="C30" i="2"/>
  <c r="C35" i="2" s="1"/>
  <c r="B30" i="2"/>
  <c r="B35" i="2" s="1"/>
  <c r="E29" i="2"/>
  <c r="E28" i="2"/>
  <c r="E27" i="2"/>
  <c r="E26" i="2"/>
  <c r="E30" i="2" s="1"/>
  <c r="C19" i="2"/>
  <c r="F18" i="2"/>
  <c r="F17" i="2"/>
  <c r="E13" i="2"/>
  <c r="E19" i="2" s="1"/>
  <c r="D13" i="2"/>
  <c r="D19" i="2" s="1"/>
  <c r="C13" i="2"/>
  <c r="B13" i="2"/>
  <c r="B19" i="2" s="1"/>
  <c r="F12" i="2"/>
  <c r="F11" i="2"/>
  <c r="F10" i="2"/>
  <c r="F9" i="2"/>
  <c r="F8" i="2"/>
  <c r="F7" i="2"/>
  <c r="F6" i="2"/>
  <c r="C42" i="1"/>
  <c r="D42" i="1"/>
  <c r="B42" i="1"/>
  <c r="E41" i="1"/>
  <c r="E42" i="1" s="1"/>
  <c r="E40" i="1"/>
  <c r="F13" i="2" l="1"/>
  <c r="E35" i="2"/>
  <c r="F19" i="2"/>
  <c r="E33" i="1"/>
  <c r="E32" i="1"/>
  <c r="C29" i="1"/>
  <c r="C34" i="1" s="1"/>
  <c r="B29" i="1"/>
  <c r="B34" i="1" s="1"/>
  <c r="E28" i="1"/>
  <c r="E27" i="1"/>
  <c r="F16" i="1"/>
  <c r="F11" i="1"/>
  <c r="E13" i="1"/>
  <c r="E18" i="1" s="1"/>
  <c r="D13" i="1"/>
  <c r="D18" i="1" s="1"/>
  <c r="C13" i="1"/>
  <c r="C18" i="1" s="1"/>
  <c r="B13" i="1"/>
  <c r="B18" i="1" s="1"/>
  <c r="D29" i="1"/>
  <c r="D34" i="1" s="1"/>
  <c r="E26" i="1" l="1"/>
  <c r="E25" i="1"/>
  <c r="F17" i="1"/>
  <c r="F12" i="1"/>
  <c r="F10" i="1"/>
  <c r="F9" i="1"/>
  <c r="F8" i="1"/>
  <c r="F7" i="1"/>
  <c r="F6" i="1"/>
  <c r="F13" i="1" l="1"/>
  <c r="F18" i="1" s="1"/>
  <c r="E29" i="1"/>
  <c r="E34" i="1" s="1"/>
</calcChain>
</file>

<file path=xl/sharedStrings.xml><?xml version="1.0" encoding="utf-8"?>
<sst xmlns="http://schemas.openxmlformats.org/spreadsheetml/2006/main" count="202" uniqueCount="48">
  <si>
    <t>初年度</t>
    <rPh sb="0" eb="3">
      <t>ショネンド</t>
    </rPh>
    <phoneticPr fontId="2"/>
  </si>
  <si>
    <t>入学前</t>
    <rPh sb="0" eb="3">
      <t>ニュウガクマエ</t>
    </rPh>
    <phoneticPr fontId="2"/>
  </si>
  <si>
    <t>入学検定料</t>
    <rPh sb="0" eb="2">
      <t>ニュウガク</t>
    </rPh>
    <rPh sb="2" eb="4">
      <t>ケンテイ</t>
    </rPh>
    <rPh sb="4" eb="5">
      <t>リョウ</t>
    </rPh>
    <phoneticPr fontId="2"/>
  </si>
  <si>
    <t>-</t>
    <phoneticPr fontId="2"/>
  </si>
  <si>
    <t>入学金</t>
    <rPh sb="0" eb="3">
      <t>ニュウガクキン</t>
    </rPh>
    <phoneticPr fontId="2"/>
  </si>
  <si>
    <t>美容科高等課程授業料</t>
    <rPh sb="0" eb="2">
      <t>ビヨウ</t>
    </rPh>
    <rPh sb="2" eb="3">
      <t>カ</t>
    </rPh>
    <rPh sb="3" eb="5">
      <t>コウトウ</t>
    </rPh>
    <rPh sb="5" eb="6">
      <t>カ</t>
    </rPh>
    <rPh sb="6" eb="7">
      <t>テイ</t>
    </rPh>
    <rPh sb="7" eb="9">
      <t>ジュギョウ</t>
    </rPh>
    <rPh sb="9" eb="10">
      <t>リョウ</t>
    </rPh>
    <phoneticPr fontId="2"/>
  </si>
  <si>
    <t>実習費</t>
    <rPh sb="0" eb="2">
      <t>ジッシュウ</t>
    </rPh>
    <rPh sb="2" eb="3">
      <t>ヒ</t>
    </rPh>
    <phoneticPr fontId="2"/>
  </si>
  <si>
    <t>教育充実費</t>
    <rPh sb="0" eb="2">
      <t>キョウイク</t>
    </rPh>
    <rPh sb="2" eb="5">
      <t>ジュウジツヒ</t>
    </rPh>
    <phoneticPr fontId="2"/>
  </si>
  <si>
    <t>施設維持費</t>
    <rPh sb="0" eb="2">
      <t>シセツ</t>
    </rPh>
    <rPh sb="2" eb="5">
      <t>イジヒ</t>
    </rPh>
    <phoneticPr fontId="2"/>
  </si>
  <si>
    <t>高等学校単位履修登録料等</t>
    <rPh sb="0" eb="2">
      <t>コウトウ</t>
    </rPh>
    <rPh sb="2" eb="4">
      <t>ガッコウ</t>
    </rPh>
    <rPh sb="4" eb="6">
      <t>タンイ</t>
    </rPh>
    <rPh sb="6" eb="8">
      <t>リシュウ</t>
    </rPh>
    <rPh sb="8" eb="10">
      <t>トウロク</t>
    </rPh>
    <rPh sb="10" eb="11">
      <t>リョウ</t>
    </rPh>
    <rPh sb="11" eb="12">
      <t>トウ</t>
    </rPh>
    <phoneticPr fontId="2"/>
  </si>
  <si>
    <t>2年次</t>
    <rPh sb="1" eb="2">
      <t>ネン</t>
    </rPh>
    <rPh sb="2" eb="3">
      <t>ジ</t>
    </rPh>
    <phoneticPr fontId="2"/>
  </si>
  <si>
    <t>3年次</t>
    <rPh sb="1" eb="3">
      <t>ネンジ</t>
    </rPh>
    <phoneticPr fontId="2"/>
  </si>
  <si>
    <t>-</t>
    <phoneticPr fontId="2"/>
  </si>
  <si>
    <t>静岡県教育委員会指定技能連携施設</t>
    <rPh sb="0" eb="3">
      <t>シズオカケン</t>
    </rPh>
    <rPh sb="3" eb="5">
      <t>キョウイク</t>
    </rPh>
    <rPh sb="5" eb="8">
      <t>イインカイ</t>
    </rPh>
    <rPh sb="8" eb="10">
      <t>シテイ</t>
    </rPh>
    <rPh sb="10" eb="12">
      <t>ギノウ</t>
    </rPh>
    <rPh sb="12" eb="14">
      <t>レンケイ</t>
    </rPh>
    <rPh sb="14" eb="16">
      <t>シセツ</t>
    </rPh>
    <phoneticPr fontId="2"/>
  </si>
  <si>
    <t>学校法人　ビューティー総合学園</t>
    <rPh sb="0" eb="2">
      <t>ガッコウ</t>
    </rPh>
    <rPh sb="2" eb="4">
      <t>ホウジン</t>
    </rPh>
    <rPh sb="11" eb="13">
      <t>ソウゴウ</t>
    </rPh>
    <rPh sb="13" eb="15">
      <t>ガクエン</t>
    </rPh>
    <phoneticPr fontId="2"/>
  </si>
  <si>
    <t>美容科　概算経費計</t>
    <rPh sb="0" eb="2">
      <t>ビヨウ</t>
    </rPh>
    <rPh sb="2" eb="3">
      <t>カ</t>
    </rPh>
    <rPh sb="4" eb="6">
      <t>ガイサン</t>
    </rPh>
    <rPh sb="6" eb="8">
      <t>ケイヒ</t>
    </rPh>
    <rPh sb="8" eb="9">
      <t>ケイ</t>
    </rPh>
    <phoneticPr fontId="2"/>
  </si>
  <si>
    <t>美容科＋高卒資格　概算経費計</t>
    <rPh sb="0" eb="2">
      <t>ビヨウ</t>
    </rPh>
    <rPh sb="2" eb="3">
      <t>カ</t>
    </rPh>
    <rPh sb="4" eb="6">
      <t>コウソツ</t>
    </rPh>
    <rPh sb="6" eb="8">
      <t>シカク</t>
    </rPh>
    <rPh sb="9" eb="11">
      <t>ガイサン</t>
    </rPh>
    <rPh sb="11" eb="13">
      <t>ケイヒ</t>
    </rPh>
    <rPh sb="13" eb="14">
      <t>ケイ</t>
    </rPh>
    <phoneticPr fontId="2"/>
  </si>
  <si>
    <t>理美容教育センター通信教育費</t>
    <rPh sb="0" eb="1">
      <t>リ</t>
    </rPh>
    <rPh sb="1" eb="3">
      <t>ビヨウ</t>
    </rPh>
    <rPh sb="3" eb="5">
      <t>キョウイク</t>
    </rPh>
    <rPh sb="9" eb="11">
      <t>ツウシン</t>
    </rPh>
    <rPh sb="11" eb="13">
      <t>キョウイク</t>
    </rPh>
    <rPh sb="13" eb="14">
      <t>ヒ</t>
    </rPh>
    <phoneticPr fontId="2"/>
  </si>
  <si>
    <t>1期</t>
    <rPh sb="1" eb="2">
      <t>キ</t>
    </rPh>
    <phoneticPr fontId="2"/>
  </si>
  <si>
    <t>2期</t>
    <rPh sb="1" eb="2">
      <t>キ</t>
    </rPh>
    <phoneticPr fontId="2"/>
  </si>
  <si>
    <t>3期</t>
    <rPh sb="1" eb="2">
      <t>キ</t>
    </rPh>
    <phoneticPr fontId="2"/>
  </si>
  <si>
    <t>1年次　計</t>
    <rPh sb="1" eb="2">
      <t>ネン</t>
    </rPh>
    <rPh sb="2" eb="3">
      <t>ジ</t>
    </rPh>
    <rPh sb="4" eb="5">
      <t>ケイ</t>
    </rPh>
    <phoneticPr fontId="2"/>
  </si>
  <si>
    <t>-</t>
    <phoneticPr fontId="2"/>
  </si>
  <si>
    <t>2年次　計</t>
    <rPh sb="1" eb="2">
      <t>ネン</t>
    </rPh>
    <rPh sb="2" eb="3">
      <t>ジ</t>
    </rPh>
    <rPh sb="4" eb="5">
      <t>ケイ</t>
    </rPh>
    <phoneticPr fontId="2"/>
  </si>
  <si>
    <t>3年次　計</t>
    <rPh sb="1" eb="2">
      <t>ネン</t>
    </rPh>
    <rPh sb="2" eb="3">
      <t>ジ</t>
    </rPh>
    <rPh sb="4" eb="5">
      <t>ケイ</t>
    </rPh>
    <phoneticPr fontId="2"/>
  </si>
  <si>
    <t>◆高卒資格</t>
    <rPh sb="1" eb="3">
      <t>コウソツ</t>
    </rPh>
    <rPh sb="3" eb="5">
      <t>シカク</t>
    </rPh>
    <phoneticPr fontId="2"/>
  </si>
  <si>
    <t>『2年次』</t>
    <rPh sb="2" eb="3">
      <t>ネン</t>
    </rPh>
    <rPh sb="3" eb="4">
      <t>ジ</t>
    </rPh>
    <phoneticPr fontId="2"/>
  </si>
  <si>
    <t>『1年次』</t>
    <rPh sb="2" eb="3">
      <t>ネン</t>
    </rPh>
    <rPh sb="3" eb="4">
      <t>ジ</t>
    </rPh>
    <phoneticPr fontId="2"/>
  </si>
  <si>
    <t>※1　教科書等の個人教材費、各検定料等はその都度、別途かかります。</t>
    <rPh sb="3" eb="6">
      <t>キョウカショ</t>
    </rPh>
    <rPh sb="6" eb="7">
      <t>ナド</t>
    </rPh>
    <rPh sb="8" eb="10">
      <t>コジン</t>
    </rPh>
    <rPh sb="10" eb="12">
      <t>キョウザイ</t>
    </rPh>
    <rPh sb="12" eb="13">
      <t>ヒ</t>
    </rPh>
    <rPh sb="14" eb="15">
      <t>カク</t>
    </rPh>
    <rPh sb="15" eb="17">
      <t>ケンテイ</t>
    </rPh>
    <rPh sb="17" eb="18">
      <t>リョウ</t>
    </rPh>
    <rPh sb="18" eb="19">
      <t>ナド</t>
    </rPh>
    <rPh sb="22" eb="24">
      <t>ツド</t>
    </rPh>
    <rPh sb="25" eb="27">
      <t>ベット</t>
    </rPh>
    <phoneticPr fontId="2"/>
  </si>
  <si>
    <t>『3年次』(高等学校のみ)</t>
    <rPh sb="2" eb="3">
      <t>ネン</t>
    </rPh>
    <rPh sb="3" eb="4">
      <t>ジ</t>
    </rPh>
    <rPh sb="6" eb="8">
      <t>コウトウ</t>
    </rPh>
    <rPh sb="8" eb="10">
      <t>ガッコウ</t>
    </rPh>
    <phoneticPr fontId="2"/>
  </si>
  <si>
    <t>※　学費および諸経費の納入については原則、1期(進級前)、2期(7月)、3期(11月)となります。</t>
    <rPh sb="2" eb="4">
      <t>ガクヒ</t>
    </rPh>
    <rPh sb="7" eb="10">
      <t>ショケイヒ</t>
    </rPh>
    <rPh sb="11" eb="13">
      <t>ノウニュウ</t>
    </rPh>
    <rPh sb="18" eb="20">
      <t>ゲンソク</t>
    </rPh>
    <rPh sb="22" eb="23">
      <t>キ</t>
    </rPh>
    <rPh sb="24" eb="26">
      <t>シンキュウ</t>
    </rPh>
    <rPh sb="26" eb="27">
      <t>マエ</t>
    </rPh>
    <rPh sb="30" eb="31">
      <t>キ</t>
    </rPh>
    <rPh sb="33" eb="34">
      <t>ガツ</t>
    </rPh>
    <rPh sb="37" eb="38">
      <t>キ</t>
    </rPh>
    <rPh sb="41" eb="42">
      <t>ガツ</t>
    </rPh>
    <phoneticPr fontId="2"/>
  </si>
  <si>
    <t>※　学費および諸経費の納入については原則、入学前＋1期(入学前)、2期(7月)、3期(11月)となります。</t>
    <rPh sb="2" eb="4">
      <t>ガクヒ</t>
    </rPh>
    <rPh sb="7" eb="10">
      <t>ショケイヒ</t>
    </rPh>
    <rPh sb="11" eb="13">
      <t>ノウニュウ</t>
    </rPh>
    <rPh sb="18" eb="20">
      <t>ゲンソク</t>
    </rPh>
    <rPh sb="21" eb="24">
      <t>ニュウガクマエ</t>
    </rPh>
    <rPh sb="22" eb="23">
      <t>ノウニュウ</t>
    </rPh>
    <rPh sb="26" eb="27">
      <t>キ</t>
    </rPh>
    <rPh sb="28" eb="31">
      <t>ニュウガクマエ</t>
    </rPh>
    <rPh sb="34" eb="35">
      <t>キ</t>
    </rPh>
    <rPh sb="37" eb="38">
      <t>ガツ</t>
    </rPh>
    <rPh sb="41" eb="42">
      <t>キ</t>
    </rPh>
    <rPh sb="45" eb="46">
      <t>ガツ</t>
    </rPh>
    <phoneticPr fontId="2"/>
  </si>
  <si>
    <t>※　3/30までに入学辞退を申し出た者については、納付した授業料等の返還に一部応じます。</t>
    <rPh sb="9" eb="11">
      <t>ニュウガク</t>
    </rPh>
    <rPh sb="11" eb="13">
      <t>ジタイ</t>
    </rPh>
    <rPh sb="14" eb="15">
      <t>モウ</t>
    </rPh>
    <rPh sb="16" eb="17">
      <t>デ</t>
    </rPh>
    <rPh sb="18" eb="19">
      <t>モノ</t>
    </rPh>
    <rPh sb="25" eb="27">
      <t>ノウフ</t>
    </rPh>
    <rPh sb="29" eb="31">
      <t>ジュギョウ</t>
    </rPh>
    <rPh sb="31" eb="32">
      <t>リョウ</t>
    </rPh>
    <rPh sb="32" eb="33">
      <t>トウ</t>
    </rPh>
    <rPh sb="34" eb="36">
      <t>ヘンカン</t>
    </rPh>
    <rPh sb="37" eb="39">
      <t>イチブ</t>
    </rPh>
    <rPh sb="39" eb="40">
      <t>オウ</t>
    </rPh>
    <phoneticPr fontId="2"/>
  </si>
  <si>
    <t>◆その他　ご案内◆</t>
    <rPh sb="3" eb="4">
      <t>タ</t>
    </rPh>
    <rPh sb="6" eb="8">
      <t>アンナイ</t>
    </rPh>
    <phoneticPr fontId="2"/>
  </si>
  <si>
    <t>※4　高等学校単位履修登録料等は、昨年度算定によるものですので消費税増税や教科書代の値上がりによって、変動いたします。</t>
    <rPh sb="3" eb="5">
      <t>コウトウ</t>
    </rPh>
    <rPh sb="5" eb="7">
      <t>ガッコウ</t>
    </rPh>
    <rPh sb="7" eb="9">
      <t>タンイ</t>
    </rPh>
    <rPh sb="9" eb="11">
      <t>リシュウ</t>
    </rPh>
    <rPh sb="11" eb="13">
      <t>トウロク</t>
    </rPh>
    <rPh sb="13" eb="14">
      <t>リョウ</t>
    </rPh>
    <rPh sb="14" eb="15">
      <t>トウ</t>
    </rPh>
    <rPh sb="17" eb="20">
      <t>サクネンド</t>
    </rPh>
    <rPh sb="20" eb="22">
      <t>サンテイ</t>
    </rPh>
    <rPh sb="31" eb="34">
      <t>ショウヒゼイ</t>
    </rPh>
    <rPh sb="34" eb="36">
      <t>ゾウゼイ</t>
    </rPh>
    <rPh sb="37" eb="40">
      <t>キョウカショ</t>
    </rPh>
    <rPh sb="40" eb="41">
      <t>ダイ</t>
    </rPh>
    <phoneticPr fontId="2"/>
  </si>
  <si>
    <t>別科(美容補習科)</t>
    <rPh sb="0" eb="2">
      <t>ベッカ</t>
    </rPh>
    <rPh sb="3" eb="5">
      <t>ビヨウ</t>
    </rPh>
    <rPh sb="5" eb="8">
      <t>ホシュウカ</t>
    </rPh>
    <phoneticPr fontId="2"/>
  </si>
  <si>
    <t>※5　美容師国家試験の受験は希望者のみになります。</t>
    <rPh sb="3" eb="6">
      <t>ビヨウシ</t>
    </rPh>
    <rPh sb="6" eb="8">
      <t>コッカ</t>
    </rPh>
    <rPh sb="8" eb="10">
      <t>シケン</t>
    </rPh>
    <rPh sb="11" eb="13">
      <t>ジュケン</t>
    </rPh>
    <rPh sb="14" eb="17">
      <t>キボウシャ</t>
    </rPh>
    <phoneticPr fontId="2"/>
  </si>
  <si>
    <t>美容科高等課程授業料</t>
    <rPh sb="0" eb="2">
      <t>ビヨウ</t>
    </rPh>
    <rPh sb="2" eb="3">
      <t>カ</t>
    </rPh>
    <rPh sb="3" eb="5">
      <t>コウトウ</t>
    </rPh>
    <rPh sb="5" eb="7">
      <t>カテイ</t>
    </rPh>
    <rPh sb="7" eb="9">
      <t>ジュギョウ</t>
    </rPh>
    <rPh sb="9" eb="10">
      <t>リョウ</t>
    </rPh>
    <phoneticPr fontId="2"/>
  </si>
  <si>
    <t>概算経費計</t>
    <rPh sb="0" eb="2">
      <t>ガイサン</t>
    </rPh>
    <rPh sb="2" eb="4">
      <t>ケイヒ</t>
    </rPh>
    <rPh sb="4" eb="5">
      <t>ケイ</t>
    </rPh>
    <phoneticPr fontId="2"/>
  </si>
  <si>
    <t>◆美容科＋高卒資格、両方希望する方</t>
    <rPh sb="1" eb="3">
      <t>ビヨウ</t>
    </rPh>
    <rPh sb="3" eb="4">
      <t>カ</t>
    </rPh>
    <rPh sb="5" eb="7">
      <t>コウソツ</t>
    </rPh>
    <rPh sb="7" eb="9">
      <t>シカク</t>
    </rPh>
    <rPh sb="10" eb="12">
      <t>リョウホウ</t>
    </rPh>
    <rPh sb="12" eb="14">
      <t>キボウ</t>
    </rPh>
    <rPh sb="16" eb="17">
      <t>カタ</t>
    </rPh>
    <phoneticPr fontId="2"/>
  </si>
  <si>
    <t>◆美容科のみ希望の方</t>
    <rPh sb="1" eb="3">
      <t>ビヨウ</t>
    </rPh>
    <rPh sb="3" eb="4">
      <t>カ</t>
    </rPh>
    <rPh sb="6" eb="8">
      <t>キボウ</t>
    </rPh>
    <rPh sb="9" eb="10">
      <t>カタ</t>
    </rPh>
    <phoneticPr fontId="2"/>
  </si>
  <si>
    <t>※2　美容科は2年次の3月末で修了になります。高卒資格を希望する方は3年次まであります。</t>
    <rPh sb="3" eb="5">
      <t>ビヨウ</t>
    </rPh>
    <rPh sb="5" eb="6">
      <t>カ</t>
    </rPh>
    <rPh sb="8" eb="9">
      <t>ネン</t>
    </rPh>
    <rPh sb="9" eb="10">
      <t>ジ</t>
    </rPh>
    <rPh sb="12" eb="13">
      <t>ガツ</t>
    </rPh>
    <rPh sb="13" eb="14">
      <t>マツ</t>
    </rPh>
    <rPh sb="15" eb="17">
      <t>シュウリョウ</t>
    </rPh>
    <rPh sb="23" eb="25">
      <t>コウソツ</t>
    </rPh>
    <rPh sb="25" eb="27">
      <t>シカク</t>
    </rPh>
    <rPh sb="28" eb="30">
      <t>キボウ</t>
    </rPh>
    <rPh sb="32" eb="33">
      <t>カタ</t>
    </rPh>
    <rPh sb="35" eb="36">
      <t>ネン</t>
    </rPh>
    <rPh sb="36" eb="37">
      <t>ジ</t>
    </rPh>
    <phoneticPr fontId="2"/>
  </si>
  <si>
    <t>※3　就学支援金等の申請により、要件に該当する方は各条件により支援がうけられます。</t>
    <rPh sb="3" eb="5">
      <t>シュウガク</t>
    </rPh>
    <rPh sb="5" eb="8">
      <t>シエンキン</t>
    </rPh>
    <rPh sb="8" eb="9">
      <t>トウ</t>
    </rPh>
    <rPh sb="10" eb="12">
      <t>シンセイ</t>
    </rPh>
    <rPh sb="16" eb="18">
      <t>ヨウケン</t>
    </rPh>
    <rPh sb="19" eb="21">
      <t>ガイトウ</t>
    </rPh>
    <rPh sb="23" eb="24">
      <t>カタ</t>
    </rPh>
    <rPh sb="25" eb="26">
      <t>カク</t>
    </rPh>
    <rPh sb="26" eb="28">
      <t>ジョウケン</t>
    </rPh>
    <rPh sb="31" eb="33">
      <t>シエン</t>
    </rPh>
    <phoneticPr fontId="2"/>
  </si>
  <si>
    <t>令和2年度　静岡アルス美容専門学校　高等課程　概算経費</t>
    <rPh sb="0" eb="2">
      <t>レイワ</t>
    </rPh>
    <rPh sb="3" eb="5">
      <t>ネンド</t>
    </rPh>
    <rPh sb="6" eb="8">
      <t>シズオカ</t>
    </rPh>
    <rPh sb="11" eb="13">
      <t>ビヨウ</t>
    </rPh>
    <rPh sb="13" eb="15">
      <t>センモン</t>
    </rPh>
    <rPh sb="15" eb="17">
      <t>ガッコウ</t>
    </rPh>
    <rPh sb="18" eb="20">
      <t>コウトウ</t>
    </rPh>
    <rPh sb="20" eb="22">
      <t>カテイ</t>
    </rPh>
    <rPh sb="23" eb="25">
      <t>ガイサン</t>
    </rPh>
    <rPh sb="25" eb="27">
      <t>ケイヒ</t>
    </rPh>
    <phoneticPr fontId="2"/>
  </si>
  <si>
    <t>高校卒業サポート費</t>
    <rPh sb="0" eb="2">
      <t>コウコウ</t>
    </rPh>
    <rPh sb="2" eb="4">
      <t>ソツギョウ</t>
    </rPh>
    <rPh sb="8" eb="9">
      <t>ヒ</t>
    </rPh>
    <phoneticPr fontId="2"/>
  </si>
  <si>
    <t>本校では「美容科」のみ、又は「美容科＋高卒資格」、どちらかを入学前に選択いただけます。</t>
    <rPh sb="0" eb="2">
      <t>ホンコウ</t>
    </rPh>
    <rPh sb="5" eb="7">
      <t>ビヨウ</t>
    </rPh>
    <rPh sb="7" eb="8">
      <t>カ</t>
    </rPh>
    <rPh sb="12" eb="13">
      <t>マタ</t>
    </rPh>
    <rPh sb="15" eb="17">
      <t>ビヨウ</t>
    </rPh>
    <rPh sb="17" eb="18">
      <t>カ</t>
    </rPh>
    <rPh sb="19" eb="21">
      <t>コウソツ</t>
    </rPh>
    <rPh sb="21" eb="23">
      <t>シカク</t>
    </rPh>
    <rPh sb="30" eb="33">
      <t>ニュウガクマエ</t>
    </rPh>
    <rPh sb="34" eb="36">
      <t>センタク</t>
    </rPh>
    <phoneticPr fontId="2"/>
  </si>
  <si>
    <t>あずさ第一高等学校入学検定料</t>
    <rPh sb="3" eb="9">
      <t>ダイイチコウトウガッコウ</t>
    </rPh>
    <rPh sb="9" eb="14">
      <t>ニュウガクケンテイリョウ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</si>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</sst>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4"/>
      <color theme="1"/>
      <name val="ＭＳ Ｐゴシック"/>
      <family val="3"/>
      <charset val="128"/>
      <scheme val="minor"/>
    </font>
    <font>
      <sz val="10"/>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38" fontId="0" fillId="0" borderId="6" xfId="1" applyFont="1" applyBorder="1">
      <alignment vertical="center"/>
    </xf>
    <xf numFmtId="38" fontId="0" fillId="0" borderId="5" xfId="1" applyFont="1" applyBorder="1">
      <alignment vertical="center"/>
    </xf>
    <xf numFmtId="0" fontId="0" fillId="0" borderId="9" xfId="0" applyBorder="1">
      <alignment vertical="center"/>
    </xf>
    <xf numFmtId="38" fontId="0" fillId="0" borderId="10" xfId="1" applyFont="1" applyBorder="1">
      <alignment vertical="center"/>
    </xf>
    <xf numFmtId="38" fontId="0" fillId="0" borderId="11" xfId="1" applyFont="1" applyBorder="1" applyAlignment="1">
      <alignment horizontal="center" vertical="center"/>
    </xf>
    <xf numFmtId="38" fontId="0" fillId="0" borderId="9" xfId="1" applyFont="1" applyBorder="1">
      <alignment vertical="center"/>
    </xf>
    <xf numFmtId="38" fontId="0" fillId="0" borderId="11" xfId="1" applyFont="1" applyBorder="1">
      <alignment vertical="center"/>
    </xf>
    <xf numFmtId="38" fontId="0" fillId="0" borderId="12" xfId="1" applyFont="1" applyBorder="1">
      <alignment vertical="center"/>
    </xf>
    <xf numFmtId="38" fontId="0" fillId="0" borderId="2" xfId="1" applyFont="1" applyBorder="1">
      <alignment vertical="center"/>
    </xf>
    <xf numFmtId="38" fontId="0" fillId="0" borderId="3" xfId="1" applyFont="1" applyBorder="1">
      <alignment vertical="center"/>
    </xf>
    <xf numFmtId="38" fontId="0" fillId="0" borderId="4" xfId="1" applyFont="1" applyBorder="1">
      <alignment vertical="center"/>
    </xf>
    <xf numFmtId="38" fontId="0" fillId="0" borderId="1" xfId="1" applyFont="1" applyBorder="1">
      <alignment vertical="center"/>
    </xf>
    <xf numFmtId="0" fontId="0" fillId="0" borderId="0" xfId="0" applyBorder="1">
      <alignment vertical="center"/>
    </xf>
    <xf numFmtId="0" fontId="0" fillId="0" borderId="0" xfId="0" applyAlignment="1">
      <alignment vertical="center"/>
    </xf>
    <xf numFmtId="0" fontId="5" fillId="0" borderId="0" xfId="0" applyFont="1" applyAlignment="1">
      <alignment horizontal="left" vertical="center"/>
    </xf>
    <xf numFmtId="0" fontId="4" fillId="3" borderId="13" xfId="0" applyFont="1" applyFill="1" applyBorder="1" applyAlignment="1">
      <alignment horizontal="left" vertical="center"/>
    </xf>
    <xf numFmtId="38" fontId="0" fillId="3" borderId="0" xfId="1" applyFont="1" applyFill="1" applyBorder="1">
      <alignment vertical="center"/>
    </xf>
    <xf numFmtId="0" fontId="0" fillId="0" borderId="0" xfId="0" applyBorder="1" applyAlignment="1">
      <alignment horizontal="center" vertical="center"/>
    </xf>
    <xf numFmtId="38" fontId="0" fillId="0" borderId="0" xfId="1" applyFont="1" applyBorder="1">
      <alignment vertical="center"/>
    </xf>
    <xf numFmtId="38" fontId="0" fillId="0" borderId="11" xfId="1" applyFont="1" applyBorder="1" applyAlignment="1">
      <alignment horizontal="right" vertical="center"/>
    </xf>
    <xf numFmtId="0" fontId="0" fillId="0" borderId="1"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38" fontId="0" fillId="0" borderId="22" xfId="1" applyFont="1" applyBorder="1">
      <alignment vertical="center"/>
    </xf>
    <xf numFmtId="38" fontId="0" fillId="0" borderId="23" xfId="1" applyFont="1" applyBorder="1">
      <alignment vertical="center"/>
    </xf>
    <xf numFmtId="38" fontId="0" fillId="0" borderId="24" xfId="1" applyFont="1" applyBorder="1">
      <alignment vertical="center"/>
    </xf>
    <xf numFmtId="38" fontId="0" fillId="0" borderId="21" xfId="1" applyFont="1" applyBorder="1">
      <alignment vertical="center"/>
    </xf>
    <xf numFmtId="0" fontId="0" fillId="0" borderId="9" xfId="0" applyBorder="1" applyAlignment="1">
      <alignment vertical="center"/>
    </xf>
    <xf numFmtId="0" fontId="4" fillId="3" borderId="9" xfId="0" applyFont="1" applyFill="1" applyBorder="1" applyAlignment="1">
      <alignment horizontal="left" vertical="center"/>
    </xf>
    <xf numFmtId="3" fontId="0" fillId="0" borderId="25" xfId="0" applyNumberFormat="1" applyBorder="1" applyAlignment="1">
      <alignment horizontal="right" vertical="center"/>
    </xf>
    <xf numFmtId="38" fontId="0" fillId="3" borderId="26" xfId="1" applyFont="1" applyFill="1" applyBorder="1" applyAlignment="1">
      <alignment horizontal="right" vertical="center"/>
    </xf>
    <xf numFmtId="38" fontId="0" fillId="0" borderId="27" xfId="1" applyFont="1" applyBorder="1" applyAlignment="1">
      <alignment horizontal="center" vertical="center"/>
    </xf>
    <xf numFmtId="38" fontId="0" fillId="0" borderId="19" xfId="1" applyFont="1" applyBorder="1" applyAlignment="1">
      <alignment horizontal="center" vertical="center"/>
    </xf>
    <xf numFmtId="0" fontId="0" fillId="0" borderId="29" xfId="0" applyBorder="1" applyAlignment="1">
      <alignment horizontal="center" vertical="center"/>
    </xf>
    <xf numFmtId="38" fontId="0" fillId="0" borderId="20" xfId="1" applyFont="1" applyBorder="1" applyAlignment="1">
      <alignment horizontal="center" vertical="center"/>
    </xf>
    <xf numFmtId="38" fontId="0" fillId="0" borderId="28" xfId="1" applyFont="1" applyBorder="1" applyAlignment="1">
      <alignment horizontal="center" vertical="center"/>
    </xf>
    <xf numFmtId="38" fontId="0" fillId="3" borderId="30" xfId="1" applyFont="1" applyFill="1" applyBorder="1">
      <alignment vertical="center"/>
    </xf>
    <xf numFmtId="38" fontId="0" fillId="3" borderId="31" xfId="1" applyFont="1" applyFill="1" applyBorder="1">
      <alignment vertical="center"/>
    </xf>
    <xf numFmtId="38" fontId="0" fillId="0" borderId="32" xfId="1" applyFont="1" applyBorder="1">
      <alignmen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Border="1" applyAlignment="1">
      <alignment horizontal="left" vertical="center"/>
    </xf>
    <xf numFmtId="0" fontId="6" fillId="0" borderId="0" xfId="0" applyFont="1">
      <alignment vertical="center"/>
    </xf>
    <xf numFmtId="0" fontId="4" fillId="0" borderId="0" xfId="0" applyFont="1">
      <alignment vertical="center"/>
    </xf>
    <xf numFmtId="0" fontId="9" fillId="0" borderId="0" xfId="0" applyFont="1" applyAlignment="1">
      <alignment vertical="center"/>
    </xf>
    <xf numFmtId="0" fontId="7" fillId="2" borderId="0" xfId="0" applyFont="1" applyFill="1">
      <alignment vertical="center"/>
    </xf>
    <xf numFmtId="0" fontId="3" fillId="2" borderId="0" xfId="0" applyFont="1" applyFill="1">
      <alignment vertical="center"/>
    </xf>
    <xf numFmtId="0" fontId="0" fillId="2" borderId="0" xfId="0" applyFill="1">
      <alignment vertical="center"/>
    </xf>
    <xf numFmtId="0" fontId="7" fillId="2" borderId="0" xfId="0" applyFont="1" applyFill="1" applyAlignment="1">
      <alignment vertical="center" wrapText="1"/>
    </xf>
    <xf numFmtId="0" fontId="0" fillId="2" borderId="0" xfId="0" applyFill="1" applyAlignment="1">
      <alignment vertical="center" wrapText="1"/>
    </xf>
    <xf numFmtId="0" fontId="7" fillId="2" borderId="0" xfId="0" applyFont="1" applyFill="1" applyAlignment="1">
      <alignment vertical="center"/>
    </xf>
    <xf numFmtId="0" fontId="12" fillId="0" borderId="9" xfId="0" applyFont="1" applyBorder="1">
      <alignment vertical="center"/>
    </xf>
    <xf numFmtId="0" fontId="12" fillId="0" borderId="21" xfId="0" applyFont="1" applyBorder="1" applyAlignment="1">
      <alignment horizontal="left" vertical="center"/>
    </xf>
    <xf numFmtId="0" fontId="0" fillId="0" borderId="0" xfId="0" applyAlignment="1">
      <alignment horizontal="left" vertical="center" wrapText="1"/>
    </xf>
    <xf numFmtId="3" fontId="0" fillId="0" borderId="6" xfId="0" applyNumberFormat="1" applyBorder="1">
      <alignment vertical="center"/>
    </xf>
    <xf numFmtId="3" fontId="0" fillId="0" borderId="7" xfId="0" applyNumberFormat="1" applyBorder="1">
      <alignment vertical="center"/>
    </xf>
    <xf numFmtId="3" fontId="0" fillId="0" borderId="8" xfId="0" applyNumberFormat="1" applyBorder="1">
      <alignment vertical="center"/>
    </xf>
    <xf numFmtId="3" fontId="0" fillId="3" borderId="14" xfId="0" applyNumberFormat="1" applyFill="1" applyBorder="1">
      <alignment vertical="center"/>
    </xf>
    <xf numFmtId="38" fontId="0" fillId="0" borderId="29" xfId="1" applyFont="1" applyBorder="1">
      <alignment vertical="center"/>
    </xf>
    <xf numFmtId="38" fontId="0" fillId="0" borderId="33" xfId="1" applyFont="1" applyBorder="1">
      <alignment vertical="center"/>
    </xf>
    <xf numFmtId="3" fontId="0" fillId="0" borderId="34" xfId="0" applyNumberFormat="1" applyBorder="1" applyAlignment="1">
      <alignment horizontal="right" vertical="center"/>
    </xf>
    <xf numFmtId="38" fontId="0" fillId="0" borderId="35" xfId="1" applyFont="1" applyBorder="1" applyAlignment="1">
      <alignment horizontal="center" vertical="center"/>
    </xf>
    <xf numFmtId="38" fontId="0" fillId="0" borderId="36" xfId="1"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38" fontId="0" fillId="3" borderId="5" xfId="1" applyFont="1" applyFill="1" applyBorder="1">
      <alignment vertical="center"/>
    </xf>
    <xf numFmtId="0" fontId="13" fillId="0" borderId="9" xfId="0" applyFont="1" applyBorder="1" applyAlignment="1">
      <alignment horizontal="center" vertical="center"/>
    </xf>
    <xf numFmtId="38" fontId="0" fillId="0" borderId="25" xfId="1" applyFont="1" applyBorder="1" applyAlignment="1">
      <alignment horizontal="right" vertical="center"/>
    </xf>
    <xf numFmtId="38" fontId="0" fillId="0" borderId="30" xfId="1" applyFont="1" applyBorder="1" applyAlignment="1">
      <alignment horizontal="right" vertical="center"/>
    </xf>
    <xf numFmtId="0" fontId="12" fillId="0" borderId="1" xfId="0" applyFont="1" applyBorder="1" applyAlignment="1">
      <alignment horizontal="left" vertical="center"/>
    </xf>
    <xf numFmtId="0" fontId="0" fillId="0" borderId="0" xfId="0" applyAlignment="1">
      <alignment horizontal="left" vertical="center" wrapText="1"/>
    </xf>
    <xf numFmtId="0" fontId="8"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wrapText="1"/>
    </xf>
    <xf numFmtId="0" fontId="11"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tabSelected="1" workbookViewId="0">
      <selection activeCell="B19" sqref="B19"/>
    </sheetView>
  </sheetViews>
  <sheetFormatPr defaultRowHeight="13.5" x14ac:dyDescent="0.15"/>
  <cols>
    <col min="1" max="1" width="22.125" customWidth="1"/>
    <col min="2" max="6" width="12.625" customWidth="1"/>
  </cols>
  <sheetData>
    <row r="1" spans="1:6" ht="21" x14ac:dyDescent="0.15">
      <c r="A1" s="81" t="s">
        <v>43</v>
      </c>
      <c r="B1" s="82"/>
      <c r="C1" s="82"/>
      <c r="D1" s="82"/>
      <c r="E1" s="82"/>
      <c r="F1" s="82"/>
    </row>
    <row r="2" spans="1:6" ht="28.5" customHeight="1" x14ac:dyDescent="0.15">
      <c r="A2" s="83" t="s">
        <v>45</v>
      </c>
      <c r="B2" s="83"/>
      <c r="C2" s="83"/>
      <c r="D2" s="83"/>
      <c r="E2" s="83"/>
      <c r="F2" s="83"/>
    </row>
    <row r="3" spans="1:6" ht="17.25" customHeight="1" x14ac:dyDescent="0.15">
      <c r="A3" s="55" t="s">
        <v>27</v>
      </c>
      <c r="B3" s="56"/>
      <c r="C3" s="57"/>
      <c r="D3" s="57"/>
      <c r="E3" s="57"/>
      <c r="F3" s="57"/>
    </row>
    <row r="4" spans="1:6" ht="14.25" thickBot="1" x14ac:dyDescent="0.2">
      <c r="A4" s="52" t="s">
        <v>40</v>
      </c>
    </row>
    <row r="5" spans="1:6" ht="14.25" thickBot="1" x14ac:dyDescent="0.2">
      <c r="A5" s="1" t="s">
        <v>0</v>
      </c>
      <c r="B5" s="2" t="s">
        <v>1</v>
      </c>
      <c r="C5" s="3" t="s">
        <v>18</v>
      </c>
      <c r="D5" s="3" t="s">
        <v>19</v>
      </c>
      <c r="E5" s="4" t="s">
        <v>20</v>
      </c>
      <c r="F5" s="1" t="s">
        <v>21</v>
      </c>
    </row>
    <row r="6" spans="1:6" x14ac:dyDescent="0.15">
      <c r="A6" s="5" t="s">
        <v>2</v>
      </c>
      <c r="B6" s="6">
        <v>20000</v>
      </c>
      <c r="C6" s="10" t="s">
        <v>3</v>
      </c>
      <c r="D6" s="10" t="s">
        <v>3</v>
      </c>
      <c r="E6" s="10" t="s">
        <v>3</v>
      </c>
      <c r="F6" s="7">
        <f t="shared" ref="F6:F10" si="0">SUM(B6:E6)</f>
        <v>20000</v>
      </c>
    </row>
    <row r="7" spans="1:6" x14ac:dyDescent="0.15">
      <c r="A7" s="8" t="s">
        <v>4</v>
      </c>
      <c r="B7" s="9">
        <v>100000</v>
      </c>
      <c r="C7" s="10" t="s">
        <v>3</v>
      </c>
      <c r="D7" s="10" t="s">
        <v>3</v>
      </c>
      <c r="E7" s="10" t="s">
        <v>3</v>
      </c>
      <c r="F7" s="11">
        <f t="shared" si="0"/>
        <v>100000</v>
      </c>
    </row>
    <row r="8" spans="1:6" x14ac:dyDescent="0.15">
      <c r="A8" s="8" t="s">
        <v>5</v>
      </c>
      <c r="B8" s="25">
        <v>240000</v>
      </c>
      <c r="C8" s="25">
        <v>60000</v>
      </c>
      <c r="D8" s="25">
        <v>30000</v>
      </c>
      <c r="E8" s="25">
        <v>30000</v>
      </c>
      <c r="F8" s="11">
        <f t="shared" si="0"/>
        <v>360000</v>
      </c>
    </row>
    <row r="9" spans="1:6" x14ac:dyDescent="0.15">
      <c r="A9" s="8" t="s">
        <v>6</v>
      </c>
      <c r="B9" s="10" t="s">
        <v>3</v>
      </c>
      <c r="C9" s="12">
        <v>96000</v>
      </c>
      <c r="D9" s="12">
        <v>96000</v>
      </c>
      <c r="E9" s="13">
        <v>96000</v>
      </c>
      <c r="F9" s="11">
        <f t="shared" si="0"/>
        <v>288000</v>
      </c>
    </row>
    <row r="10" spans="1:6" x14ac:dyDescent="0.15">
      <c r="A10" s="8" t="s">
        <v>7</v>
      </c>
      <c r="B10" s="9">
        <v>120000</v>
      </c>
      <c r="C10" s="12">
        <v>20000</v>
      </c>
      <c r="D10" s="12">
        <v>20000</v>
      </c>
      <c r="E10" s="13">
        <v>20000</v>
      </c>
      <c r="F10" s="11">
        <f t="shared" si="0"/>
        <v>180000</v>
      </c>
    </row>
    <row r="11" spans="1:6" x14ac:dyDescent="0.15">
      <c r="A11" s="8" t="s">
        <v>8</v>
      </c>
      <c r="B11" s="9">
        <v>120000</v>
      </c>
      <c r="C11" s="10" t="s">
        <v>3</v>
      </c>
      <c r="D11" s="10" t="s">
        <v>3</v>
      </c>
      <c r="E11" s="10" t="s">
        <v>3</v>
      </c>
      <c r="F11" s="11">
        <f>SUM(B11:E11)</f>
        <v>120000</v>
      </c>
    </row>
    <row r="12" spans="1:6" ht="14.25" thickBot="1" x14ac:dyDescent="0.2">
      <c r="A12" s="61" t="s">
        <v>17</v>
      </c>
      <c r="B12" s="10" t="s">
        <v>3</v>
      </c>
      <c r="C12" s="25">
        <v>60000</v>
      </c>
      <c r="D12" s="10" t="s">
        <v>3</v>
      </c>
      <c r="E12" s="10" t="s">
        <v>3</v>
      </c>
      <c r="F12" s="11">
        <f>SUM(B12:E12)</f>
        <v>60000</v>
      </c>
    </row>
    <row r="13" spans="1:6" ht="14.25" thickBot="1" x14ac:dyDescent="0.2">
      <c r="A13" s="26" t="s">
        <v>15</v>
      </c>
      <c r="B13" s="14">
        <f>SUM(B6:B12)</f>
        <v>600000</v>
      </c>
      <c r="C13" s="15">
        <f>SUM(C6:C12)</f>
        <v>236000</v>
      </c>
      <c r="D13" s="15">
        <f>SUM(D6:D12)</f>
        <v>146000</v>
      </c>
      <c r="E13" s="16">
        <f>SUM(E6:E12)</f>
        <v>146000</v>
      </c>
      <c r="F13" s="17">
        <f>SUM(F6:F12)</f>
        <v>1128000</v>
      </c>
    </row>
    <row r="14" spans="1:6" ht="14.25" thickBot="1" x14ac:dyDescent="0.2">
      <c r="A14" s="51" t="s">
        <v>39</v>
      </c>
      <c r="B14" s="24"/>
      <c r="C14" s="24"/>
      <c r="D14" s="24"/>
      <c r="E14" s="24"/>
      <c r="F14" s="24"/>
    </row>
    <row r="15" spans="1:6" ht="14.25" thickBot="1" x14ac:dyDescent="0.2">
      <c r="A15" s="27" t="s">
        <v>0</v>
      </c>
      <c r="B15" s="28" t="s">
        <v>1</v>
      </c>
      <c r="C15" s="29" t="s">
        <v>18</v>
      </c>
      <c r="D15" s="29" t="s">
        <v>19</v>
      </c>
      <c r="E15" s="30" t="s">
        <v>20</v>
      </c>
      <c r="F15" s="27" t="s">
        <v>21</v>
      </c>
    </row>
    <row r="16" spans="1:6" x14ac:dyDescent="0.15">
      <c r="A16" s="76" t="s">
        <v>46</v>
      </c>
      <c r="B16" s="77">
        <v>20000</v>
      </c>
      <c r="C16" s="73" t="s">
        <v>47</v>
      </c>
      <c r="D16" s="73" t="s">
        <v>47</v>
      </c>
      <c r="E16" s="74" t="s">
        <v>47</v>
      </c>
      <c r="F16" s="78">
        <v>20000</v>
      </c>
    </row>
    <row r="17" spans="1:6" x14ac:dyDescent="0.15">
      <c r="A17" s="35" t="s">
        <v>44</v>
      </c>
      <c r="B17" s="70">
        <v>89800</v>
      </c>
      <c r="C17" s="71" t="s">
        <v>3</v>
      </c>
      <c r="D17" s="71" t="s">
        <v>3</v>
      </c>
      <c r="E17" s="72" t="s">
        <v>3</v>
      </c>
      <c r="F17" s="75">
        <f>SUM(B17:E17)</f>
        <v>89800</v>
      </c>
    </row>
    <row r="18" spans="1:6" ht="14.25" thickBot="1" x14ac:dyDescent="0.2">
      <c r="A18" s="21" t="s">
        <v>9</v>
      </c>
      <c r="B18" s="38">
        <v>128147</v>
      </c>
      <c r="C18" s="39" t="s">
        <v>3</v>
      </c>
      <c r="D18" s="39" t="s">
        <v>3</v>
      </c>
      <c r="E18" s="43" t="s">
        <v>3</v>
      </c>
      <c r="F18" s="45">
        <f>SUM(B18:E18)</f>
        <v>128147</v>
      </c>
    </row>
    <row r="19" spans="1:6" ht="14.25" thickBot="1" x14ac:dyDescent="0.2">
      <c r="A19" s="79" t="s">
        <v>16</v>
      </c>
      <c r="B19" s="31">
        <f>SUM(B13:B18)</f>
        <v>837947</v>
      </c>
      <c r="C19" s="32">
        <f>SUM(C13:C18)</f>
        <v>236000</v>
      </c>
      <c r="D19" s="32">
        <f>SUM(D13:D18)</f>
        <v>146000</v>
      </c>
      <c r="E19" s="33">
        <f>SUM(E13:E18)</f>
        <v>146000</v>
      </c>
      <c r="F19" s="34">
        <f>SUM(F13:F18)</f>
        <v>1365947</v>
      </c>
    </row>
    <row r="20" spans="1:6" x14ac:dyDescent="0.15">
      <c r="A20" s="53" t="s">
        <v>32</v>
      </c>
    </row>
    <row r="21" spans="1:6" ht="13.5" customHeight="1" x14ac:dyDescent="0.15">
      <c r="A21" s="84" t="s">
        <v>31</v>
      </c>
      <c r="B21" s="85"/>
      <c r="C21" s="85"/>
      <c r="D21" s="85"/>
      <c r="E21" s="85"/>
      <c r="F21" s="85"/>
    </row>
    <row r="22" spans="1:6" ht="13.5" customHeight="1" x14ac:dyDescent="0.15">
      <c r="A22" s="63"/>
      <c r="B22" s="63"/>
      <c r="C22" s="63"/>
      <c r="D22" s="63"/>
      <c r="E22" s="63"/>
      <c r="F22" s="63"/>
    </row>
    <row r="23" spans="1:6" ht="17.25" x14ac:dyDescent="0.15">
      <c r="A23" s="58" t="s">
        <v>26</v>
      </c>
      <c r="B23" s="59"/>
      <c r="C23" s="59"/>
      <c r="D23" s="59"/>
      <c r="E23" s="59"/>
      <c r="F23" s="59"/>
    </row>
    <row r="24" spans="1:6" ht="14.25" thickBot="1" x14ac:dyDescent="0.2">
      <c r="A24" s="52" t="s">
        <v>40</v>
      </c>
    </row>
    <row r="25" spans="1:6" ht="14.25" thickBot="1" x14ac:dyDescent="0.2">
      <c r="A25" s="1" t="s">
        <v>10</v>
      </c>
      <c r="B25" s="2" t="s">
        <v>18</v>
      </c>
      <c r="C25" s="3" t="s">
        <v>19</v>
      </c>
      <c r="D25" s="4" t="s">
        <v>20</v>
      </c>
      <c r="E25" s="1" t="s">
        <v>23</v>
      </c>
      <c r="F25" s="18"/>
    </row>
    <row r="26" spans="1:6" x14ac:dyDescent="0.15">
      <c r="A26" s="5" t="s">
        <v>37</v>
      </c>
      <c r="B26" s="6">
        <v>300000</v>
      </c>
      <c r="C26" s="25">
        <v>30000</v>
      </c>
      <c r="D26" s="25">
        <v>30000</v>
      </c>
      <c r="E26" s="7">
        <f>SUM(B26:D26)</f>
        <v>360000</v>
      </c>
      <c r="F26" s="18"/>
    </row>
    <row r="27" spans="1:6" x14ac:dyDescent="0.15">
      <c r="A27" s="8" t="s">
        <v>6</v>
      </c>
      <c r="B27" s="9">
        <v>96000</v>
      </c>
      <c r="C27" s="12">
        <v>96000</v>
      </c>
      <c r="D27" s="13">
        <v>96000</v>
      </c>
      <c r="E27" s="11">
        <f>SUM(B27:D27)</f>
        <v>288000</v>
      </c>
      <c r="F27" s="18"/>
    </row>
    <row r="28" spans="1:6" x14ac:dyDescent="0.15">
      <c r="A28" s="8" t="s">
        <v>7</v>
      </c>
      <c r="B28" s="9">
        <v>20000</v>
      </c>
      <c r="C28" s="12">
        <v>20000</v>
      </c>
      <c r="D28" s="13">
        <v>20000</v>
      </c>
      <c r="E28" s="11">
        <f>SUM(B28:D28)</f>
        <v>60000</v>
      </c>
      <c r="F28" s="18"/>
    </row>
    <row r="29" spans="1:6" ht="14.25" thickBot="1" x14ac:dyDescent="0.2">
      <c r="A29" s="61" t="s">
        <v>17</v>
      </c>
      <c r="B29" s="9">
        <v>60000</v>
      </c>
      <c r="C29" s="10" t="s">
        <v>3</v>
      </c>
      <c r="D29" s="10" t="s">
        <v>3</v>
      </c>
      <c r="E29" s="11">
        <f>SUM(B29:D29)</f>
        <v>60000</v>
      </c>
      <c r="F29" s="18"/>
    </row>
    <row r="30" spans="1:6" ht="14.25" thickBot="1" x14ac:dyDescent="0.2">
      <c r="A30" s="26" t="s">
        <v>15</v>
      </c>
      <c r="B30" s="14">
        <f>SUM(B26:B29)</f>
        <v>476000</v>
      </c>
      <c r="C30" s="14">
        <f>SUM(C26:C29)</f>
        <v>146000</v>
      </c>
      <c r="D30" s="46">
        <f t="shared" ref="D30:E30" si="1">SUM(D26:D29)</f>
        <v>146000</v>
      </c>
      <c r="E30" s="17">
        <f t="shared" si="1"/>
        <v>768000</v>
      </c>
      <c r="F30" s="18"/>
    </row>
    <row r="31" spans="1:6" ht="14.25" thickBot="1" x14ac:dyDescent="0.2">
      <c r="A31" s="51" t="s">
        <v>39</v>
      </c>
      <c r="B31" s="24"/>
      <c r="C31" s="24"/>
      <c r="D31" s="24"/>
      <c r="E31" s="24"/>
      <c r="F31" s="24"/>
    </row>
    <row r="32" spans="1:6" ht="14.25" thickBot="1" x14ac:dyDescent="0.2">
      <c r="A32" s="1" t="s">
        <v>10</v>
      </c>
      <c r="B32" s="41" t="s">
        <v>18</v>
      </c>
      <c r="C32" s="3" t="s">
        <v>19</v>
      </c>
      <c r="D32" s="4" t="s">
        <v>20</v>
      </c>
      <c r="E32" s="1" t="s">
        <v>23</v>
      </c>
      <c r="F32" s="23"/>
    </row>
    <row r="33" spans="1:6" x14ac:dyDescent="0.15">
      <c r="A33" s="35" t="s">
        <v>44</v>
      </c>
      <c r="B33" s="37">
        <v>89800</v>
      </c>
      <c r="C33" s="40" t="s">
        <v>3</v>
      </c>
      <c r="D33" s="42" t="s">
        <v>3</v>
      </c>
      <c r="E33" s="44">
        <f>SUM(A33:D33)</f>
        <v>89800</v>
      </c>
      <c r="F33" s="22"/>
    </row>
    <row r="34" spans="1:6" ht="14.25" thickBot="1" x14ac:dyDescent="0.2">
      <c r="A34" s="36" t="s">
        <v>9</v>
      </c>
      <c r="B34" s="38">
        <v>89032</v>
      </c>
      <c r="C34" s="39" t="s">
        <v>3</v>
      </c>
      <c r="D34" s="43" t="s">
        <v>3</v>
      </c>
      <c r="E34" s="45">
        <f>SUM(A34:D34)</f>
        <v>89032</v>
      </c>
      <c r="F34" s="22"/>
    </row>
    <row r="35" spans="1:6" ht="14.25" thickBot="1" x14ac:dyDescent="0.2">
      <c r="A35" s="62" t="s">
        <v>16</v>
      </c>
      <c r="B35" s="32">
        <f>SUM(B30:B34)</f>
        <v>654832</v>
      </c>
      <c r="C35" s="32">
        <f>SUM(C30:C34)</f>
        <v>146000</v>
      </c>
      <c r="D35" s="33">
        <f>SUM(D30:D34)</f>
        <v>146000</v>
      </c>
      <c r="E35" s="17">
        <f>SUM(E30:E34)</f>
        <v>946832</v>
      </c>
      <c r="F35" s="24"/>
    </row>
    <row r="36" spans="1:6" x14ac:dyDescent="0.15">
      <c r="A36" s="84" t="s">
        <v>30</v>
      </c>
      <c r="B36" s="85"/>
      <c r="C36" s="85"/>
      <c r="D36" s="85"/>
      <c r="E36" s="85"/>
      <c r="F36" s="85"/>
    </row>
    <row r="37" spans="1:6" x14ac:dyDescent="0.15">
      <c r="A37" s="50"/>
      <c r="B37" s="63"/>
      <c r="C37" s="63"/>
      <c r="D37" s="63"/>
      <c r="E37" s="63"/>
      <c r="F37" s="63"/>
    </row>
    <row r="38" spans="1:6" ht="17.25" x14ac:dyDescent="0.15">
      <c r="A38" s="60" t="s">
        <v>29</v>
      </c>
      <c r="B38" s="59"/>
      <c r="C38" s="59"/>
      <c r="D38" s="59"/>
      <c r="E38" s="59"/>
      <c r="F38" s="59"/>
    </row>
    <row r="39" spans="1:6" ht="14.25" thickBot="1" x14ac:dyDescent="0.2">
      <c r="A39" s="52" t="s">
        <v>25</v>
      </c>
    </row>
    <row r="40" spans="1:6" ht="14.25" thickBot="1" x14ac:dyDescent="0.2">
      <c r="A40" s="1" t="s">
        <v>11</v>
      </c>
      <c r="B40" s="2" t="s">
        <v>18</v>
      </c>
      <c r="C40" s="3" t="s">
        <v>19</v>
      </c>
      <c r="D40" s="4" t="s">
        <v>20</v>
      </c>
      <c r="E40" s="1" t="s">
        <v>24</v>
      </c>
    </row>
    <row r="41" spans="1:6" x14ac:dyDescent="0.15">
      <c r="A41" s="35" t="s">
        <v>44</v>
      </c>
      <c r="B41" s="64">
        <v>89800</v>
      </c>
      <c r="C41" s="40" t="s">
        <v>3</v>
      </c>
      <c r="D41" s="42" t="s">
        <v>3</v>
      </c>
      <c r="E41" s="44">
        <f>SUM(A41:D41)</f>
        <v>89800</v>
      </c>
    </row>
    <row r="42" spans="1:6" ht="14.25" thickBot="1" x14ac:dyDescent="0.2">
      <c r="A42" s="21" t="s">
        <v>9</v>
      </c>
      <c r="B42" s="67">
        <v>142852</v>
      </c>
      <c r="C42" s="47" t="s">
        <v>3</v>
      </c>
      <c r="D42" s="48" t="s">
        <v>3</v>
      </c>
      <c r="E42" s="45">
        <f>SUM(A42:D42)</f>
        <v>142852</v>
      </c>
    </row>
    <row r="43" spans="1:6" ht="14.25" thickBot="1" x14ac:dyDescent="0.2">
      <c r="A43" s="1" t="s">
        <v>38</v>
      </c>
      <c r="B43" s="68">
        <f>SUM(B38:B42)</f>
        <v>232652</v>
      </c>
      <c r="C43" s="15">
        <f>SUM(C38:C42)</f>
        <v>0</v>
      </c>
      <c r="D43" s="69">
        <f>SUM(D38:D42)</f>
        <v>0</v>
      </c>
      <c r="E43" s="17">
        <f>SUM(E38:E42)</f>
        <v>232652</v>
      </c>
    </row>
    <row r="44" spans="1:6" x14ac:dyDescent="0.15">
      <c r="A44" s="84" t="s">
        <v>30</v>
      </c>
      <c r="B44" s="85"/>
      <c r="C44" s="85"/>
      <c r="D44" s="85"/>
      <c r="E44" s="85"/>
      <c r="F44" s="85"/>
    </row>
    <row r="46" spans="1:6" x14ac:dyDescent="0.15">
      <c r="A46" s="52" t="s">
        <v>33</v>
      </c>
    </row>
    <row r="47" spans="1:6" x14ac:dyDescent="0.15">
      <c r="A47" t="s">
        <v>28</v>
      </c>
    </row>
    <row r="48" spans="1:6" x14ac:dyDescent="0.15">
      <c r="A48" s="50" t="s">
        <v>41</v>
      </c>
    </row>
    <row r="49" spans="1:6" x14ac:dyDescent="0.15">
      <c r="A49" t="s">
        <v>42</v>
      </c>
    </row>
    <row r="50" spans="1:6" x14ac:dyDescent="0.15">
      <c r="A50" s="80" t="s">
        <v>34</v>
      </c>
      <c r="B50" s="80"/>
      <c r="C50" s="80"/>
      <c r="D50" s="80"/>
      <c r="E50" s="80"/>
      <c r="F50" s="80"/>
    </row>
    <row r="51" spans="1:6" x14ac:dyDescent="0.15">
      <c r="A51" s="80"/>
      <c r="B51" s="80"/>
      <c r="C51" s="80"/>
      <c r="D51" s="80"/>
      <c r="E51" s="80"/>
      <c r="F51" s="80"/>
    </row>
    <row r="52" spans="1:6" x14ac:dyDescent="0.15">
      <c r="A52" t="s">
        <v>36</v>
      </c>
    </row>
    <row r="55" spans="1:6" x14ac:dyDescent="0.15">
      <c r="D55" s="19" t="s">
        <v>13</v>
      </c>
    </row>
    <row r="56" spans="1:6" ht="14.25" x14ac:dyDescent="0.15">
      <c r="D56" s="54" t="s">
        <v>14</v>
      </c>
    </row>
    <row r="58" spans="1:6" x14ac:dyDescent="0.15">
      <c r="E58" s="19"/>
      <c r="F58" s="19"/>
    </row>
    <row r="59" spans="1:6" x14ac:dyDescent="0.15">
      <c r="E59" s="19"/>
      <c r="F59" s="19"/>
    </row>
    <row r="60" spans="1:6" ht="17.25" x14ac:dyDescent="0.15">
      <c r="E60" s="20"/>
      <c r="F60" s="20"/>
    </row>
    <row r="61" spans="1:6" x14ac:dyDescent="0.15">
      <c r="D61" s="19"/>
      <c r="E61" s="19"/>
      <c r="F61" s="19"/>
    </row>
    <row r="62" spans="1:6" x14ac:dyDescent="0.15">
      <c r="D62" s="19"/>
      <c r="E62" s="19"/>
      <c r="F62" s="19"/>
    </row>
    <row r="63" spans="1:6" x14ac:dyDescent="0.15">
      <c r="D63" s="19"/>
      <c r="E63" s="19"/>
      <c r="F63" s="19"/>
    </row>
  </sheetData>
  <mergeCells count="6">
    <mergeCell ref="A50:F51"/>
    <mergeCell ref="A1:F1"/>
    <mergeCell ref="A2:F2"/>
    <mergeCell ref="A21:F21"/>
    <mergeCell ref="A36:F36"/>
    <mergeCell ref="A44:F4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2"/>
  <sheetViews>
    <sheetView topLeftCell="A29" workbookViewId="0">
      <selection activeCell="A49" sqref="A49:F50"/>
    </sheetView>
  </sheetViews>
  <sheetFormatPr defaultRowHeight="13.5" x14ac:dyDescent="0.15"/>
  <cols>
    <col min="1" max="1" width="22.125" customWidth="1"/>
    <col min="2" max="6" width="12.625" customWidth="1"/>
  </cols>
  <sheetData>
    <row r="1" spans="1:6" ht="21" x14ac:dyDescent="0.15">
      <c r="A1" s="81" t="s">
        <v>43</v>
      </c>
      <c r="B1" s="82"/>
      <c r="C1" s="82"/>
      <c r="D1" s="82"/>
      <c r="E1" s="82"/>
      <c r="F1" s="82"/>
    </row>
    <row r="2" spans="1:6" ht="28.5" customHeight="1" x14ac:dyDescent="0.15">
      <c r="A2" s="83" t="s">
        <v>45</v>
      </c>
      <c r="B2" s="83"/>
      <c r="C2" s="83"/>
      <c r="D2" s="83"/>
      <c r="E2" s="83"/>
      <c r="F2" s="83"/>
    </row>
    <row r="3" spans="1:6" ht="17.25" customHeight="1" x14ac:dyDescent="0.15">
      <c r="A3" s="55" t="s">
        <v>27</v>
      </c>
      <c r="B3" s="56"/>
      <c r="C3" s="57"/>
      <c r="D3" s="57"/>
      <c r="E3" s="57"/>
      <c r="F3" s="57"/>
    </row>
    <row r="4" spans="1:6" ht="14.25" thickBot="1" x14ac:dyDescent="0.2">
      <c r="A4" s="52" t="s">
        <v>40</v>
      </c>
    </row>
    <row r="5" spans="1:6" ht="14.25" thickBot="1" x14ac:dyDescent="0.2">
      <c r="A5" s="1" t="s">
        <v>0</v>
      </c>
      <c r="B5" s="2" t="s">
        <v>1</v>
      </c>
      <c r="C5" s="3" t="s">
        <v>18</v>
      </c>
      <c r="D5" s="3" t="s">
        <v>19</v>
      </c>
      <c r="E5" s="4" t="s">
        <v>20</v>
      </c>
      <c r="F5" s="1" t="s">
        <v>21</v>
      </c>
    </row>
    <row r="6" spans="1:6" x14ac:dyDescent="0.15">
      <c r="A6" s="5" t="s">
        <v>2</v>
      </c>
      <c r="B6" s="6">
        <v>20000</v>
      </c>
      <c r="C6" s="10" t="s">
        <v>3</v>
      </c>
      <c r="D6" s="10" t="s">
        <v>3</v>
      </c>
      <c r="E6" s="10" t="s">
        <v>3</v>
      </c>
      <c r="F6" s="7">
        <f t="shared" ref="F6:F10" si="0">SUM(B6:E6)</f>
        <v>20000</v>
      </c>
    </row>
    <row r="7" spans="1:6" x14ac:dyDescent="0.15">
      <c r="A7" s="8" t="s">
        <v>4</v>
      </c>
      <c r="B7" s="9">
        <v>100000</v>
      </c>
      <c r="C7" s="10" t="s">
        <v>3</v>
      </c>
      <c r="D7" s="10" t="s">
        <v>3</v>
      </c>
      <c r="E7" s="10" t="s">
        <v>3</v>
      </c>
      <c r="F7" s="11">
        <f t="shared" si="0"/>
        <v>100000</v>
      </c>
    </row>
    <row r="8" spans="1:6" x14ac:dyDescent="0.15">
      <c r="A8" s="8" t="s">
        <v>5</v>
      </c>
      <c r="B8" s="25">
        <v>240000</v>
      </c>
      <c r="C8" s="25">
        <v>60000</v>
      </c>
      <c r="D8" s="25">
        <v>30000</v>
      </c>
      <c r="E8" s="25">
        <v>30000</v>
      </c>
      <c r="F8" s="11">
        <f t="shared" si="0"/>
        <v>360000</v>
      </c>
    </row>
    <row r="9" spans="1:6" x14ac:dyDescent="0.15">
      <c r="A9" s="8" t="s">
        <v>6</v>
      </c>
      <c r="B9" s="10" t="s">
        <v>3</v>
      </c>
      <c r="C9" s="12">
        <v>96000</v>
      </c>
      <c r="D9" s="12">
        <v>96000</v>
      </c>
      <c r="E9" s="13">
        <v>96000</v>
      </c>
      <c r="F9" s="11">
        <f t="shared" si="0"/>
        <v>288000</v>
      </c>
    </row>
    <row r="10" spans="1:6" x14ac:dyDescent="0.15">
      <c r="A10" s="8" t="s">
        <v>7</v>
      </c>
      <c r="B10" s="9">
        <v>120000</v>
      </c>
      <c r="C10" s="12">
        <v>20000</v>
      </c>
      <c r="D10" s="12">
        <v>20000</v>
      </c>
      <c r="E10" s="13">
        <v>20000</v>
      </c>
      <c r="F10" s="11">
        <f t="shared" si="0"/>
        <v>180000</v>
      </c>
    </row>
    <row r="11" spans="1:6" x14ac:dyDescent="0.15">
      <c r="A11" s="8" t="s">
        <v>8</v>
      </c>
      <c r="B11" s="9">
        <v>120000</v>
      </c>
      <c r="C11" s="10" t="s">
        <v>3</v>
      </c>
      <c r="D11" s="10" t="s">
        <v>3</v>
      </c>
      <c r="E11" s="10" t="s">
        <v>3</v>
      </c>
      <c r="F11" s="11">
        <f>SUM(B11:E11)</f>
        <v>120000</v>
      </c>
    </row>
    <row r="12" spans="1:6" ht="14.25" thickBot="1" x14ac:dyDescent="0.2">
      <c r="A12" s="61" t="s">
        <v>17</v>
      </c>
      <c r="B12" s="10" t="s">
        <v>3</v>
      </c>
      <c r="C12" s="25">
        <v>60000</v>
      </c>
      <c r="D12" s="10" t="s">
        <v>3</v>
      </c>
      <c r="E12" s="10" t="s">
        <v>3</v>
      </c>
      <c r="F12" s="11">
        <f>SUM(B12:E12)</f>
        <v>60000</v>
      </c>
    </row>
    <row r="13" spans="1:6" ht="14.25" thickBot="1" x14ac:dyDescent="0.2">
      <c r="A13" s="26" t="s">
        <v>15</v>
      </c>
      <c r="B13" s="14">
        <f>SUM(B6:B12)</f>
        <v>600000</v>
      </c>
      <c r="C13" s="15">
        <f>SUM(C6:C12)</f>
        <v>236000</v>
      </c>
      <c r="D13" s="15">
        <f>SUM(D6:D12)</f>
        <v>146000</v>
      </c>
      <c r="E13" s="16">
        <f>SUM(E6:E12)</f>
        <v>146000</v>
      </c>
      <c r="F13" s="17">
        <f>SUM(F6:F12)</f>
        <v>1128000</v>
      </c>
    </row>
    <row r="14" spans="1:6" ht="14.25" thickBot="1" x14ac:dyDescent="0.2">
      <c r="A14" s="51" t="s">
        <v>39</v>
      </c>
      <c r="B14" s="24"/>
      <c r="C14" s="24"/>
      <c r="D14" s="24"/>
      <c r="E14" s="24"/>
      <c r="F14" s="24"/>
    </row>
    <row r="15" spans="1:6" ht="14.25" thickBot="1" x14ac:dyDescent="0.2">
      <c r="A15" s="27" t="s">
        <v>0</v>
      </c>
      <c r="B15" s="28" t="s">
        <v>1</v>
      </c>
      <c r="C15" s="29" t="s">
        <v>18</v>
      </c>
      <c r="D15" s="29" t="s">
        <v>19</v>
      </c>
      <c r="E15" s="30" t="s">
        <v>20</v>
      </c>
      <c r="F15" s="27" t="s">
        <v>21</v>
      </c>
    </row>
    <row r="16" spans="1:6" x14ac:dyDescent="0.15">
      <c r="A16" s="35" t="s">
        <v>44</v>
      </c>
      <c r="B16" s="37">
        <v>153000</v>
      </c>
      <c r="C16" s="40" t="s">
        <v>3</v>
      </c>
      <c r="D16" s="40" t="s">
        <v>3</v>
      </c>
      <c r="E16" s="42" t="s">
        <v>22</v>
      </c>
      <c r="F16" s="44">
        <f>SUM(B16:E16)</f>
        <v>153000</v>
      </c>
    </row>
    <row r="17" spans="1:6" ht="14.25" thickBot="1" x14ac:dyDescent="0.2">
      <c r="A17" s="36" t="s">
        <v>9</v>
      </c>
      <c r="B17" s="38">
        <v>128147</v>
      </c>
      <c r="C17" s="39" t="s">
        <v>3</v>
      </c>
      <c r="D17" s="39" t="s">
        <v>3</v>
      </c>
      <c r="E17" s="43" t="s">
        <v>3</v>
      </c>
      <c r="F17" s="45">
        <f>SUM(B17:E17)</f>
        <v>128147</v>
      </c>
    </row>
    <row r="18" spans="1:6" ht="14.25" thickBot="1" x14ac:dyDescent="0.2">
      <c r="A18" s="62" t="s">
        <v>16</v>
      </c>
      <c r="B18" s="31">
        <f>SUM(B13:B17)</f>
        <v>881147</v>
      </c>
      <c r="C18" s="32">
        <f>SUM(C13:C17)</f>
        <v>236000</v>
      </c>
      <c r="D18" s="32">
        <f>SUM(D13:D17)</f>
        <v>146000</v>
      </c>
      <c r="E18" s="33">
        <f>SUM(E13:E17)</f>
        <v>146000</v>
      </c>
      <c r="F18" s="34">
        <f>SUM(F13:F17)</f>
        <v>1409147</v>
      </c>
    </row>
    <row r="19" spans="1:6" x14ac:dyDescent="0.15">
      <c r="A19" s="53" t="s">
        <v>32</v>
      </c>
    </row>
    <row r="20" spans="1:6" ht="13.5" customHeight="1" x14ac:dyDescent="0.15">
      <c r="A20" s="84" t="s">
        <v>31</v>
      </c>
      <c r="B20" s="85"/>
      <c r="C20" s="85"/>
      <c r="D20" s="85"/>
      <c r="E20" s="85"/>
      <c r="F20" s="85"/>
    </row>
    <row r="21" spans="1:6" ht="13.5" customHeight="1" x14ac:dyDescent="0.15">
      <c r="A21" s="49"/>
      <c r="B21" s="49"/>
      <c r="C21" s="49"/>
      <c r="D21" s="49"/>
      <c r="E21" s="49"/>
      <c r="F21" s="49"/>
    </row>
    <row r="22" spans="1:6" ht="17.25" x14ac:dyDescent="0.15">
      <c r="A22" s="58" t="s">
        <v>26</v>
      </c>
      <c r="B22" s="59"/>
      <c r="C22" s="59"/>
      <c r="D22" s="59"/>
      <c r="E22" s="59"/>
      <c r="F22" s="59"/>
    </row>
    <row r="23" spans="1:6" ht="14.25" thickBot="1" x14ac:dyDescent="0.2">
      <c r="A23" s="52" t="s">
        <v>40</v>
      </c>
    </row>
    <row r="24" spans="1:6" ht="14.25" thickBot="1" x14ac:dyDescent="0.2">
      <c r="A24" s="1" t="s">
        <v>10</v>
      </c>
      <c r="B24" s="2" t="s">
        <v>18</v>
      </c>
      <c r="C24" s="3" t="s">
        <v>19</v>
      </c>
      <c r="D24" s="4" t="s">
        <v>20</v>
      </c>
      <c r="E24" s="1" t="s">
        <v>23</v>
      </c>
      <c r="F24" s="18"/>
    </row>
    <row r="25" spans="1:6" x14ac:dyDescent="0.15">
      <c r="A25" s="5" t="s">
        <v>37</v>
      </c>
      <c r="B25" s="6">
        <v>300000</v>
      </c>
      <c r="C25" s="25">
        <v>30000</v>
      </c>
      <c r="D25" s="25">
        <v>30000</v>
      </c>
      <c r="E25" s="7">
        <f>SUM(B25:D25)</f>
        <v>360000</v>
      </c>
      <c r="F25" s="18"/>
    </row>
    <row r="26" spans="1:6" x14ac:dyDescent="0.15">
      <c r="A26" s="8" t="s">
        <v>6</v>
      </c>
      <c r="B26" s="9">
        <v>96000</v>
      </c>
      <c r="C26" s="12">
        <v>96000</v>
      </c>
      <c r="D26" s="13">
        <v>96000</v>
      </c>
      <c r="E26" s="11">
        <f>SUM(B26:D26)</f>
        <v>288000</v>
      </c>
      <c r="F26" s="18"/>
    </row>
    <row r="27" spans="1:6" x14ac:dyDescent="0.15">
      <c r="A27" s="8" t="s">
        <v>7</v>
      </c>
      <c r="B27" s="9">
        <v>20000</v>
      </c>
      <c r="C27" s="12">
        <v>20000</v>
      </c>
      <c r="D27" s="13">
        <v>20000</v>
      </c>
      <c r="E27" s="11">
        <f>SUM(B27:D27)</f>
        <v>60000</v>
      </c>
      <c r="F27" s="18"/>
    </row>
    <row r="28" spans="1:6" ht="14.25" thickBot="1" x14ac:dyDescent="0.2">
      <c r="A28" s="61" t="s">
        <v>17</v>
      </c>
      <c r="B28" s="9">
        <v>60000</v>
      </c>
      <c r="C28" s="10" t="s">
        <v>3</v>
      </c>
      <c r="D28" s="10" t="s">
        <v>3</v>
      </c>
      <c r="E28" s="11">
        <f>SUM(B28:D28)</f>
        <v>60000</v>
      </c>
      <c r="F28" s="18"/>
    </row>
    <row r="29" spans="1:6" ht="14.25" thickBot="1" x14ac:dyDescent="0.2">
      <c r="A29" s="26" t="s">
        <v>15</v>
      </c>
      <c r="B29" s="14">
        <f>SUM(B25:B28)</f>
        <v>476000</v>
      </c>
      <c r="C29" s="14">
        <f>SUM(C25:C28)</f>
        <v>146000</v>
      </c>
      <c r="D29" s="46">
        <f t="shared" ref="D29:E29" si="1">SUM(D25:D28)</f>
        <v>146000</v>
      </c>
      <c r="E29" s="17">
        <f t="shared" si="1"/>
        <v>768000</v>
      </c>
      <c r="F29" s="18"/>
    </row>
    <row r="30" spans="1:6" ht="14.25" thickBot="1" x14ac:dyDescent="0.2">
      <c r="A30" s="51" t="s">
        <v>39</v>
      </c>
      <c r="B30" s="24"/>
      <c r="C30" s="24"/>
      <c r="D30" s="24"/>
      <c r="E30" s="24"/>
      <c r="F30" s="24"/>
    </row>
    <row r="31" spans="1:6" ht="14.25" thickBot="1" x14ac:dyDescent="0.2">
      <c r="A31" s="1" t="s">
        <v>10</v>
      </c>
      <c r="B31" s="41" t="s">
        <v>18</v>
      </c>
      <c r="C31" s="3" t="s">
        <v>19</v>
      </c>
      <c r="D31" s="4" t="s">
        <v>20</v>
      </c>
      <c r="E31" s="1" t="s">
        <v>23</v>
      </c>
      <c r="F31" s="23"/>
    </row>
    <row r="32" spans="1:6" x14ac:dyDescent="0.15">
      <c r="A32" s="35" t="s">
        <v>44</v>
      </c>
      <c r="B32" s="37">
        <v>153000</v>
      </c>
      <c r="C32" s="40" t="s">
        <v>3</v>
      </c>
      <c r="D32" s="42" t="s">
        <v>22</v>
      </c>
      <c r="E32" s="44">
        <f>SUM(A32:D32)</f>
        <v>153000</v>
      </c>
      <c r="F32" s="22"/>
    </row>
    <row r="33" spans="1:6" ht="14.25" thickBot="1" x14ac:dyDescent="0.2">
      <c r="A33" s="36" t="s">
        <v>9</v>
      </c>
      <c r="B33" s="38">
        <v>89032</v>
      </c>
      <c r="C33" s="39" t="s">
        <v>3</v>
      </c>
      <c r="D33" s="43" t="s">
        <v>3</v>
      </c>
      <c r="E33" s="45">
        <f>SUM(A33:D33)</f>
        <v>89032</v>
      </c>
      <c r="F33" s="22"/>
    </row>
    <row r="34" spans="1:6" ht="14.25" thickBot="1" x14ac:dyDescent="0.2">
      <c r="A34" s="62" t="s">
        <v>16</v>
      </c>
      <c r="B34" s="32">
        <f>SUM(B29:B33)</f>
        <v>718032</v>
      </c>
      <c r="C34" s="32">
        <f>SUM(C29:C33)</f>
        <v>146000</v>
      </c>
      <c r="D34" s="33">
        <f>SUM(D29:D33)</f>
        <v>146000</v>
      </c>
      <c r="E34" s="17">
        <f>SUM(E29:E33)</f>
        <v>1010032</v>
      </c>
      <c r="F34" s="24"/>
    </row>
    <row r="35" spans="1:6" x14ac:dyDescent="0.15">
      <c r="A35" s="84" t="s">
        <v>30</v>
      </c>
      <c r="B35" s="85"/>
      <c r="C35" s="85"/>
      <c r="D35" s="85"/>
      <c r="E35" s="85"/>
      <c r="F35" s="85"/>
    </row>
    <row r="36" spans="1:6" x14ac:dyDescent="0.15">
      <c r="A36" s="50"/>
      <c r="B36" s="49"/>
      <c r="C36" s="49"/>
      <c r="D36" s="49"/>
      <c r="E36" s="49"/>
      <c r="F36" s="49"/>
    </row>
    <row r="37" spans="1:6" ht="17.25" x14ac:dyDescent="0.15">
      <c r="A37" s="60" t="s">
        <v>29</v>
      </c>
      <c r="B37" s="59"/>
      <c r="C37" s="59"/>
      <c r="D37" s="59"/>
      <c r="E37" s="59"/>
      <c r="F37" s="59"/>
    </row>
    <row r="38" spans="1:6" ht="14.25" thickBot="1" x14ac:dyDescent="0.2">
      <c r="A38" s="52" t="s">
        <v>25</v>
      </c>
    </row>
    <row r="39" spans="1:6" ht="14.25" thickBot="1" x14ac:dyDescent="0.2">
      <c r="A39" s="1" t="s">
        <v>11</v>
      </c>
      <c r="B39" s="2" t="s">
        <v>18</v>
      </c>
      <c r="C39" s="3" t="s">
        <v>19</v>
      </c>
      <c r="D39" s="4" t="s">
        <v>20</v>
      </c>
      <c r="E39" s="1" t="s">
        <v>24</v>
      </c>
    </row>
    <row r="40" spans="1:6" x14ac:dyDescent="0.15">
      <c r="A40" s="5" t="s">
        <v>35</v>
      </c>
      <c r="B40" s="64">
        <v>119000</v>
      </c>
      <c r="C40" s="65">
        <v>35000</v>
      </c>
      <c r="D40" s="66">
        <v>35000</v>
      </c>
      <c r="E40" s="44">
        <f>SUM(A40:D40)</f>
        <v>189000</v>
      </c>
    </row>
    <row r="41" spans="1:6" ht="14.25" thickBot="1" x14ac:dyDescent="0.2">
      <c r="A41" s="21" t="s">
        <v>9</v>
      </c>
      <c r="B41" s="67">
        <v>142852</v>
      </c>
      <c r="C41" s="47" t="s">
        <v>12</v>
      </c>
      <c r="D41" s="48" t="s">
        <v>3</v>
      </c>
      <c r="E41" s="45">
        <f>SUM(A41:D41)</f>
        <v>142852</v>
      </c>
    </row>
    <row r="42" spans="1:6" ht="14.25" thickBot="1" x14ac:dyDescent="0.2">
      <c r="A42" s="1" t="s">
        <v>38</v>
      </c>
      <c r="B42" s="68">
        <f>SUM(B37:B41)</f>
        <v>261852</v>
      </c>
      <c r="C42" s="15">
        <f>SUM(C37:C41)</f>
        <v>35000</v>
      </c>
      <c r="D42" s="69">
        <f>SUM(D37:D41)</f>
        <v>35000</v>
      </c>
      <c r="E42" s="17">
        <f>SUM(E37:E41)</f>
        <v>331852</v>
      </c>
    </row>
    <row r="43" spans="1:6" x14ac:dyDescent="0.15">
      <c r="A43" s="84" t="s">
        <v>30</v>
      </c>
      <c r="B43" s="85"/>
      <c r="C43" s="85"/>
      <c r="D43" s="85"/>
      <c r="E43" s="85"/>
      <c r="F43" s="85"/>
    </row>
    <row r="45" spans="1:6" x14ac:dyDescent="0.15">
      <c r="A45" s="52" t="s">
        <v>33</v>
      </c>
    </row>
    <row r="46" spans="1:6" x14ac:dyDescent="0.15">
      <c r="A46" t="s">
        <v>28</v>
      </c>
    </row>
    <row r="47" spans="1:6" x14ac:dyDescent="0.15">
      <c r="A47" s="50" t="s">
        <v>41</v>
      </c>
    </row>
    <row r="48" spans="1:6" x14ac:dyDescent="0.15">
      <c r="A48" t="s">
        <v>42</v>
      </c>
    </row>
    <row r="49" spans="1:6" x14ac:dyDescent="0.15">
      <c r="A49" s="80" t="s">
        <v>34</v>
      </c>
      <c r="B49" s="80"/>
      <c r="C49" s="80"/>
      <c r="D49" s="80"/>
      <c r="E49" s="80"/>
      <c r="F49" s="80"/>
    </row>
    <row r="50" spans="1:6" x14ac:dyDescent="0.15">
      <c r="A50" s="80"/>
      <c r="B50" s="80"/>
      <c r="C50" s="80"/>
      <c r="D50" s="80"/>
      <c r="E50" s="80"/>
      <c r="F50" s="80"/>
    </row>
    <row r="51" spans="1:6" x14ac:dyDescent="0.15">
      <c r="A51" t="s">
        <v>36</v>
      </c>
    </row>
    <row r="54" spans="1:6" x14ac:dyDescent="0.15">
      <c r="D54" s="19" t="s">
        <v>13</v>
      </c>
    </row>
    <row r="55" spans="1:6" ht="14.25" x14ac:dyDescent="0.15">
      <c r="D55" s="54" t="s">
        <v>14</v>
      </c>
    </row>
    <row r="57" spans="1:6" x14ac:dyDescent="0.15">
      <c r="E57" s="19"/>
      <c r="F57" s="19"/>
    </row>
    <row r="58" spans="1:6" x14ac:dyDescent="0.15">
      <c r="E58" s="19"/>
      <c r="F58" s="19"/>
    </row>
    <row r="59" spans="1:6" ht="17.25" x14ac:dyDescent="0.15">
      <c r="E59" s="20"/>
      <c r="F59" s="20"/>
    </row>
    <row r="60" spans="1:6" x14ac:dyDescent="0.15">
      <c r="D60" s="19"/>
      <c r="E60" s="19"/>
      <c r="F60" s="19"/>
    </row>
    <row r="61" spans="1:6" x14ac:dyDescent="0.15">
      <c r="D61" s="19"/>
      <c r="E61" s="19"/>
      <c r="F61" s="19"/>
    </row>
    <row r="62" spans="1:6" x14ac:dyDescent="0.15">
      <c r="D62" s="19"/>
      <c r="E62" s="19"/>
      <c r="F62" s="19"/>
    </row>
  </sheetData>
  <mergeCells count="6">
    <mergeCell ref="A20:F20"/>
    <mergeCell ref="A35:F35"/>
    <mergeCell ref="A43:F43"/>
    <mergeCell ref="A49:F50"/>
    <mergeCell ref="A1:F1"/>
    <mergeCell ref="A2:F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再　訂正分</vt:lpstr>
      <vt:lpstr>訂正分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dc:creator>
  <cp:lastModifiedBy>ars22</cp:lastModifiedBy>
  <cp:lastPrinted>2019-11-13T04:48:42Z</cp:lastPrinted>
  <dcterms:created xsi:type="dcterms:W3CDTF">2019-11-01T07:13:06Z</dcterms:created>
  <dcterms:modified xsi:type="dcterms:W3CDTF">2020-02-04T00:55:10Z</dcterms:modified>
</cp:coreProperties>
</file>